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quinof\Documents\Documents\Protocols\"/>
    </mc:Choice>
  </mc:AlternateContent>
  <bookViews>
    <workbookView xWindow="2447" yWindow="1440" windowWidth="29593" windowHeight="13847"/>
  </bookViews>
  <sheets>
    <sheet name="Sheet1" sheetId="2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" i="2" l="1"/>
  <c r="N32" i="2"/>
  <c r="L32" i="2"/>
  <c r="M31" i="2"/>
  <c r="N31" i="2"/>
  <c r="L31" i="2"/>
  <c r="M30" i="2"/>
  <c r="N30" i="2"/>
  <c r="L30" i="2"/>
  <c r="M14" i="2"/>
  <c r="N14" i="2"/>
  <c r="L14" i="2"/>
  <c r="M13" i="2"/>
  <c r="N13" i="2"/>
  <c r="L13" i="2"/>
  <c r="M12" i="2"/>
  <c r="N12" i="2"/>
  <c r="L12" i="2"/>
  <c r="M9" i="2"/>
  <c r="N9" i="2"/>
  <c r="L9" i="2"/>
  <c r="M8" i="2"/>
  <c r="N8" i="2"/>
  <c r="L8" i="2"/>
  <c r="M7" i="2"/>
  <c r="N7" i="2"/>
  <c r="L7" i="2"/>
  <c r="M27" i="2"/>
  <c r="N27" i="2"/>
  <c r="L27" i="2"/>
  <c r="M26" i="2"/>
  <c r="N26" i="2"/>
  <c r="L26" i="2"/>
  <c r="M25" i="2"/>
  <c r="N25" i="2"/>
  <c r="L25" i="2"/>
  <c r="M24" i="2"/>
  <c r="N24" i="2"/>
  <c r="L24" i="2"/>
  <c r="M23" i="2"/>
  <c r="N23" i="2"/>
  <c r="L23" i="2"/>
  <c r="M22" i="2"/>
  <c r="N22" i="2"/>
  <c r="L22" i="2"/>
  <c r="M21" i="2"/>
  <c r="N21" i="2"/>
  <c r="M20" i="2"/>
  <c r="N20" i="2"/>
  <c r="L21" i="2"/>
  <c r="L20" i="2"/>
  <c r="M2" i="2"/>
  <c r="N2" i="2"/>
  <c r="L2" i="2"/>
  <c r="M19" i="2"/>
  <c r="N19" i="2"/>
  <c r="L19" i="2"/>
  <c r="M18" i="2"/>
  <c r="N18" i="2"/>
  <c r="L18" i="2"/>
  <c r="M17" i="2"/>
  <c r="N17" i="2"/>
  <c r="L17" i="2"/>
  <c r="M16" i="2"/>
  <c r="N16" i="2"/>
  <c r="L16" i="2"/>
  <c r="M29" i="2"/>
  <c r="N29" i="2"/>
  <c r="L29" i="2"/>
  <c r="M11" i="2"/>
  <c r="N11" i="2"/>
  <c r="L11" i="2"/>
  <c r="M6" i="2"/>
  <c r="N6" i="2"/>
  <c r="L6" i="2"/>
  <c r="M5" i="2"/>
  <c r="N5" i="2"/>
  <c r="L5" i="2"/>
  <c r="M4" i="2"/>
  <c r="N4" i="2"/>
  <c r="L4" i="2"/>
  <c r="M3" i="2"/>
  <c r="N3" i="2"/>
  <c r="L3" i="2"/>
</calcChain>
</file>

<file path=xl/sharedStrings.xml><?xml version="1.0" encoding="utf-8"?>
<sst xmlns="http://schemas.openxmlformats.org/spreadsheetml/2006/main" count="160" uniqueCount="71">
  <si>
    <t>length</t>
  </si>
  <si>
    <t>CAAGCAGAAGACGGCATACGAGAT</t>
  </si>
  <si>
    <t>D502</t>
  </si>
  <si>
    <t>D503</t>
  </si>
  <si>
    <t>D504</t>
  </si>
  <si>
    <t>D505</t>
  </si>
  <si>
    <t>ATAGAGGC</t>
  </si>
  <si>
    <t>CCTATCCT</t>
  </si>
  <si>
    <t>GGCTCTGA</t>
  </si>
  <si>
    <t>AGGCGAAG</t>
  </si>
  <si>
    <t>index</t>
  </si>
  <si>
    <t>adapter</t>
  </si>
  <si>
    <t>diversity</t>
  </si>
  <si>
    <t>CTTTCCCTACACGACGCTCTTCCGATCT</t>
  </si>
  <si>
    <t>TS fwd indices</t>
    <phoneticPr fontId="6" type="noConversion"/>
  </si>
  <si>
    <t xml:space="preserve">D501 </t>
  </si>
  <si>
    <t>AATGATACGGCGACCACCGAGATCTACAC</t>
    <phoneticPr fontId="6" type="noConversion"/>
  </si>
  <si>
    <t>TATAGCCT</t>
    <phoneticPr fontId="6" type="noConversion"/>
  </si>
  <si>
    <t>ACACTCTTTCCCTACACGACGCTCTTCCGATCT</t>
    <phoneticPr fontId="6" type="noConversion"/>
  </si>
  <si>
    <t>fwd</t>
  </si>
  <si>
    <t>TS rev indices</t>
  </si>
  <si>
    <t>rev</t>
  </si>
  <si>
    <t>D701</t>
  </si>
  <si>
    <t>D702</t>
  </si>
  <si>
    <t>D703</t>
  </si>
  <si>
    <t>D704</t>
  </si>
  <si>
    <t>GTGACTGGAGTTCAGACGTGTGCTCTTCCGATC</t>
  </si>
  <si>
    <t>CGAGTAAT</t>
  </si>
  <si>
    <t>TCTCCGGA</t>
  </si>
  <si>
    <t>AATGAGCG</t>
  </si>
  <si>
    <t>GGAATCTC</t>
  </si>
  <si>
    <t>D705</t>
  </si>
  <si>
    <t>D706</t>
  </si>
  <si>
    <t>TTCTGAAT</t>
  </si>
  <si>
    <t>ACGAATTC</t>
  </si>
  <si>
    <t>AGCTTCAG</t>
  </si>
  <si>
    <t>GCGCATTA</t>
  </si>
  <si>
    <t>CATAGCCG</t>
  </si>
  <si>
    <t>TTCGCGGA</t>
  </si>
  <si>
    <t>GCGCGAGA</t>
  </si>
  <si>
    <t>CTATCGCT</t>
  </si>
  <si>
    <t>D707</t>
  </si>
  <si>
    <t>D708</t>
  </si>
  <si>
    <t>D709</t>
  </si>
  <si>
    <t>D710</t>
  </si>
  <si>
    <t>D711</t>
  </si>
  <si>
    <t>D712</t>
  </si>
  <si>
    <t>D506</t>
  </si>
  <si>
    <t>D507</t>
  </si>
  <si>
    <t>D508</t>
  </si>
  <si>
    <t>TAATCTTA</t>
  </si>
  <si>
    <t>CAGGACGT</t>
  </si>
  <si>
    <t>GTACTGAC</t>
  </si>
  <si>
    <t>&lt;template specific fwd&gt;</t>
  </si>
  <si>
    <t>&lt;template specific rev&gt;</t>
  </si>
  <si>
    <t>template rev primer</t>
  </si>
  <si>
    <t>template fwd primer</t>
  </si>
  <si>
    <t>TS</t>
  </si>
  <si>
    <t>Seq5</t>
  </si>
  <si>
    <t>Seq7</t>
  </si>
  <si>
    <t>name</t>
  </si>
  <si>
    <t>sequence</t>
  </si>
  <si>
    <t>sequencing primer binding site</t>
  </si>
  <si>
    <t>template specific</t>
  </si>
  <si>
    <r>
      <t>GGAGTTCAGACGTGTGCTCTTCCGATC</t>
    </r>
    <r>
      <rPr>
        <b/>
        <sz val="11"/>
        <color indexed="10"/>
        <rFont val="Courier New"/>
      </rPr>
      <t>T</t>
    </r>
  </si>
  <si>
    <t>N8</t>
    <phoneticPr fontId="7" type="noConversion"/>
  </si>
  <si>
    <t>N8</t>
    <phoneticPr fontId="7" type="noConversion"/>
  </si>
  <si>
    <t>N</t>
  </si>
  <si>
    <t>NN</t>
  </si>
  <si>
    <t>NNN</t>
  </si>
  <si>
    <t>NNNN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</si>
</sst>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Helvetica Neue"/>
    </font>
    <font>
      <sz val="8"/>
      <name val="Verdana"/>
    </font>
    <font>
      <b/>
      <sz val="11"/>
      <color indexed="10"/>
      <name val="Courier New"/>
    </font>
    <font>
      <sz val="11"/>
      <name val="Courier New"/>
    </font>
    <font>
      <b/>
      <sz val="11"/>
      <name val="Courier New"/>
    </font>
    <font>
      <b/>
      <i/>
      <sz val="11"/>
      <name val="Courier New"/>
    </font>
    <font>
      <i/>
      <sz val="11"/>
      <name val="Courier New"/>
    </font>
    <font>
      <sz val="11"/>
      <color rgb="FF000090"/>
      <name val="Courier New"/>
    </font>
    <font>
      <b/>
      <sz val="1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9" fillId="0" borderId="0" xfId="0" applyFont="1"/>
    <xf numFmtId="0" fontId="10" fillId="0" borderId="3" xfId="0" applyFont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3" applyFont="1" applyFill="1" applyAlignment="1">
      <alignment horizontal="right"/>
    </xf>
    <xf numFmtId="0" fontId="10" fillId="4" borderId="3" xfId="2" applyFont="1" applyFill="1" applyBorder="1" applyAlignment="1">
      <alignment horizontal="left"/>
    </xf>
    <xf numFmtId="0" fontId="10" fillId="4" borderId="3" xfId="3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9" fillId="4" borderId="0" xfId="3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5" borderId="0" xfId="0" applyFont="1" applyFill="1" applyBorder="1" applyAlignment="1">
      <alignment horizontal="left"/>
    </xf>
    <xf numFmtId="0" fontId="14" fillId="5" borderId="0" xfId="3" applyFont="1" applyFill="1" applyBorder="1" applyAlignment="1">
      <alignment horizontal="right"/>
    </xf>
  </cellXfs>
  <cellStyles count="6">
    <cellStyle name="Explanatory Text" xfId="3" builtinId="53"/>
    <cellStyle name="Followed Hyperlink" xfId="5" builtinId="9" hidden="1"/>
    <cellStyle name="Hyperlink" xfId="4" builtinId="8" hidden="1"/>
    <cellStyle name="Input" xfId="1" builtinId="20"/>
    <cellStyle name="Normal" xfId="0" builtinId="0"/>
    <cellStyle name="Output" xfId="2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F5" workbookViewId="0">
      <selection activeCell="I33" sqref="I33"/>
    </sheetView>
  </sheetViews>
  <sheetFormatPr defaultColWidth="8.87890625" defaultRowHeight="14.7"/>
  <cols>
    <col min="1" max="1" width="23.41015625" style="6" customWidth="1"/>
    <col min="2" max="2" width="5.87890625" style="7" customWidth="1"/>
    <col min="3" max="3" width="37.1171875" style="8" customWidth="1"/>
    <col min="4" max="4" width="5.87890625" style="7" customWidth="1"/>
    <col min="5" max="5" width="14.703125" style="8" customWidth="1"/>
    <col min="6" max="6" width="5.87890625" style="7" customWidth="1"/>
    <col min="7" max="7" width="39.41015625" style="8" customWidth="1"/>
    <col min="8" max="8" width="5.87890625" style="7" customWidth="1"/>
    <col min="9" max="9" width="11.1171875" style="8" customWidth="1"/>
    <col min="10" max="10" width="5.87890625" style="7" customWidth="1"/>
    <col min="11" max="11" width="29.703125" style="9" customWidth="1"/>
    <col min="12" max="12" width="21.234375" style="9" customWidth="1"/>
    <col min="13" max="13" width="81.703125" style="9" customWidth="1"/>
    <col min="14" max="14" width="9.234375" style="12" customWidth="1"/>
    <col min="15" max="15" width="8.87890625" style="9"/>
    <col min="16" max="16384" width="8.87890625" style="8"/>
  </cols>
  <sheetData>
    <row r="1" spans="1:15" s="6" customFormat="1">
      <c r="A1" s="2"/>
      <c r="B1" s="3"/>
      <c r="C1" s="4" t="s">
        <v>11</v>
      </c>
      <c r="D1" s="3"/>
      <c r="E1" s="4" t="s">
        <v>10</v>
      </c>
      <c r="F1" s="3"/>
      <c r="G1" s="4" t="s">
        <v>62</v>
      </c>
      <c r="H1" s="3"/>
      <c r="I1" s="4" t="s">
        <v>12</v>
      </c>
      <c r="J1" s="3"/>
      <c r="K1" s="4" t="s">
        <v>63</v>
      </c>
      <c r="L1" s="13" t="s">
        <v>60</v>
      </c>
      <c r="M1" s="13" t="s">
        <v>61</v>
      </c>
      <c r="N1" s="14" t="s">
        <v>0</v>
      </c>
      <c r="O1" s="5"/>
    </row>
    <row r="2" spans="1:15">
      <c r="A2" s="6" t="s">
        <v>14</v>
      </c>
      <c r="B2" s="7" t="s">
        <v>57</v>
      </c>
      <c r="C2" s="1" t="s">
        <v>16</v>
      </c>
      <c r="D2" s="7" t="s">
        <v>15</v>
      </c>
      <c r="E2" s="1" t="s">
        <v>17</v>
      </c>
      <c r="G2" s="1" t="s">
        <v>18</v>
      </c>
      <c r="L2" s="19" t="str">
        <f t="shared" ref="L2" si="0">CONCATENATE(B2,D2,F2,H2,J2)</f>
        <v xml:space="preserve">TSD501 </v>
      </c>
      <c r="M2" s="19" t="str">
        <f t="shared" ref="M2" si="1">CONCATENATE(C2,E2,G2,I2,K2)</f>
        <v>AATGATACGGCGACCACCGAGATCTACACTATAGCCTACACTCTTTCCCTACACGACGCTCTTCCGATCT</v>
      </c>
      <c r="N2" s="20">
        <f t="shared" ref="N2" si="2">LEN(M2)</f>
        <v>70</v>
      </c>
    </row>
    <row r="3" spans="1:15">
      <c r="B3" s="7" t="s">
        <v>57</v>
      </c>
      <c r="C3" s="1" t="s">
        <v>16</v>
      </c>
      <c r="D3" s="7" t="s">
        <v>2</v>
      </c>
      <c r="E3" s="1" t="s">
        <v>6</v>
      </c>
      <c r="G3" s="1" t="s">
        <v>18</v>
      </c>
      <c r="L3" s="19" t="str">
        <f t="shared" ref="L3:L21" si="3">CONCATENATE(B3,D3,F3,H3,J3)</f>
        <v>TSD502</v>
      </c>
      <c r="M3" s="19" t="str">
        <f t="shared" ref="M3:M21" si="4">CONCATENATE(C3,E3,G3,I3,K3)</f>
        <v>AATGATACGGCGACCACCGAGATCTACACATAGAGGCACACTCTTTCCCTACACGACGCTCTTCCGATCT</v>
      </c>
      <c r="N3" s="20">
        <f t="shared" ref="N3:N21" si="5">LEN(M3)</f>
        <v>70</v>
      </c>
    </row>
    <row r="4" spans="1:15">
      <c r="B4" s="7" t="s">
        <v>57</v>
      </c>
      <c r="C4" s="1" t="s">
        <v>16</v>
      </c>
      <c r="D4" s="7" t="s">
        <v>3</v>
      </c>
      <c r="E4" s="1" t="s">
        <v>7</v>
      </c>
      <c r="G4" s="1" t="s">
        <v>18</v>
      </c>
      <c r="L4" s="19" t="str">
        <f t="shared" si="3"/>
        <v>TSD503</v>
      </c>
      <c r="M4" s="19" t="str">
        <f t="shared" si="4"/>
        <v>AATGATACGGCGACCACCGAGATCTACACCCTATCCTACACTCTTTCCCTACACGACGCTCTTCCGATCT</v>
      </c>
      <c r="N4" s="20">
        <f t="shared" si="5"/>
        <v>70</v>
      </c>
    </row>
    <row r="5" spans="1:15">
      <c r="B5" s="7" t="s">
        <v>57</v>
      </c>
      <c r="C5" s="1" t="s">
        <v>16</v>
      </c>
      <c r="D5" s="7" t="s">
        <v>4</v>
      </c>
      <c r="E5" s="1" t="s">
        <v>8</v>
      </c>
      <c r="G5" s="1" t="s">
        <v>18</v>
      </c>
      <c r="L5" s="19" t="str">
        <f t="shared" si="3"/>
        <v>TSD504</v>
      </c>
      <c r="M5" s="19" t="str">
        <f t="shared" si="4"/>
        <v>AATGATACGGCGACCACCGAGATCTACACGGCTCTGAACACTCTTTCCCTACACGACGCTCTTCCGATCT</v>
      </c>
      <c r="N5" s="20">
        <f t="shared" si="5"/>
        <v>70</v>
      </c>
    </row>
    <row r="6" spans="1:15">
      <c r="B6" s="7" t="s">
        <v>57</v>
      </c>
      <c r="C6" s="1" t="s">
        <v>16</v>
      </c>
      <c r="D6" s="7" t="s">
        <v>5</v>
      </c>
      <c r="E6" s="1" t="s">
        <v>9</v>
      </c>
      <c r="G6" s="1" t="s">
        <v>18</v>
      </c>
      <c r="L6" s="19" t="str">
        <f t="shared" si="3"/>
        <v>TSD505</v>
      </c>
      <c r="M6" s="19" t="str">
        <f t="shared" si="4"/>
        <v>AATGATACGGCGACCACCGAGATCTACACAGGCGAAGACACTCTTTCCCTACACGACGCTCTTCCGATCT</v>
      </c>
      <c r="N6" s="20">
        <f t="shared" si="5"/>
        <v>70</v>
      </c>
    </row>
    <row r="7" spans="1:15">
      <c r="B7" s="7" t="s">
        <v>57</v>
      </c>
      <c r="C7" s="1" t="s">
        <v>16</v>
      </c>
      <c r="D7" s="7" t="s">
        <v>47</v>
      </c>
      <c r="E7" s="1" t="s">
        <v>50</v>
      </c>
      <c r="G7" s="1" t="s">
        <v>18</v>
      </c>
      <c r="L7" s="19" t="str">
        <f t="shared" ref="L7:L9" si="6">CONCATENATE(B7,D7,F7,H7,J7)</f>
        <v>TSD506</v>
      </c>
      <c r="M7" s="19" t="str">
        <f t="shared" ref="M7:M9" si="7">CONCATENATE(C7,E7,G7,I7,K7)</f>
        <v>AATGATACGGCGACCACCGAGATCTACACTAATCTTAACACTCTTTCCCTACACGACGCTCTTCCGATCT</v>
      </c>
      <c r="N7" s="20">
        <f t="shared" ref="N7:N9" si="8">LEN(M7)</f>
        <v>70</v>
      </c>
    </row>
    <row r="8" spans="1:15">
      <c r="B8" s="7" t="s">
        <v>57</v>
      </c>
      <c r="C8" s="1" t="s">
        <v>16</v>
      </c>
      <c r="D8" s="7" t="s">
        <v>48</v>
      </c>
      <c r="E8" s="1" t="s">
        <v>51</v>
      </c>
      <c r="G8" s="1" t="s">
        <v>18</v>
      </c>
      <c r="L8" s="19" t="str">
        <f t="shared" si="6"/>
        <v>TSD507</v>
      </c>
      <c r="M8" s="19" t="str">
        <f t="shared" si="7"/>
        <v>AATGATACGGCGACCACCGAGATCTACACCAGGACGTACACTCTTTCCCTACACGACGCTCTTCCGATCT</v>
      </c>
      <c r="N8" s="20">
        <f t="shared" si="8"/>
        <v>70</v>
      </c>
    </row>
    <row r="9" spans="1:15">
      <c r="B9" s="7" t="s">
        <v>57</v>
      </c>
      <c r="C9" s="1" t="s">
        <v>16</v>
      </c>
      <c r="D9" s="7" t="s">
        <v>49</v>
      </c>
      <c r="E9" s="1" t="s">
        <v>52</v>
      </c>
      <c r="G9" s="1" t="s">
        <v>18</v>
      </c>
      <c r="L9" s="19" t="str">
        <f t="shared" si="6"/>
        <v>TSD508</v>
      </c>
      <c r="M9" s="19" t="str">
        <f t="shared" si="7"/>
        <v>AATGATACGGCGACCACCGAGATCTACACGTACTGACACACTCTTTCCCTACACGACGCTCTTCCGATCT</v>
      </c>
      <c r="N9" s="20">
        <f t="shared" si="8"/>
        <v>70</v>
      </c>
    </row>
    <row r="10" spans="1:15">
      <c r="C10" s="1"/>
      <c r="E10" s="1"/>
      <c r="G10" s="1"/>
      <c r="I10" s="17"/>
      <c r="L10" s="15"/>
      <c r="M10" s="15"/>
      <c r="N10" s="16"/>
    </row>
    <row r="11" spans="1:15">
      <c r="A11" s="6" t="s">
        <v>56</v>
      </c>
      <c r="F11" s="7" t="s">
        <v>58</v>
      </c>
      <c r="G11" s="1" t="s">
        <v>13</v>
      </c>
      <c r="H11" s="11" t="s">
        <v>65</v>
      </c>
      <c r="I11" s="18" t="s">
        <v>70</v>
      </c>
      <c r="J11" s="7" t="s">
        <v>19</v>
      </c>
      <c r="K11" s="9" t="s">
        <v>53</v>
      </c>
      <c r="L11" s="15" t="str">
        <f t="shared" ref="L11" si="9">CONCATENATE(B11,D11,F11,H11,J11)</f>
        <v>Seq5N8fwd</v>
      </c>
      <c r="M11" s="15" t="str">
        <f t="shared" ref="M11" si="10">CONCATENATE(C11,E11,G11,I11,K11)</f>
        <v>CTTTCCCTACACGACGCTCTTCCGATCTNNNN&lt;template specific fwd&gt;</v>
      </c>
      <c r="N11" s="16">
        <f t="shared" ref="N11" si="11">LEN(M11)</f>
        <v>55</v>
      </c>
    </row>
    <row r="12" spans="1:15">
      <c r="F12" s="7" t="s">
        <v>58</v>
      </c>
      <c r="G12" s="1" t="s">
        <v>13</v>
      </c>
      <c r="H12" s="11" t="s">
        <v>65</v>
      </c>
      <c r="I12" s="18" t="s">
        <v>69</v>
      </c>
      <c r="J12" s="7" t="s">
        <v>19</v>
      </c>
      <c r="K12" s="9" t="s">
        <v>53</v>
      </c>
      <c r="L12" s="15" t="str">
        <f t="shared" ref="L12" si="12">CONCATENATE(B12,D12,F12,H12,J12)</f>
        <v>Seq5N8fwd</v>
      </c>
      <c r="M12" s="15" t="str">
        <f t="shared" ref="M12" si="13">CONCATENATE(C12,E12,G12,I12,K12)</f>
        <v>CTTTCCCTACACGACGCTCTTCCGATCTNNN&lt;template specific fwd&gt;</v>
      </c>
      <c r="N12" s="16">
        <f t="shared" ref="N12" si="14">LEN(M12)</f>
        <v>54</v>
      </c>
    </row>
    <row r="13" spans="1:15">
      <c r="F13" s="7" t="s">
        <v>58</v>
      </c>
      <c r="G13" s="1" t="s">
        <v>13</v>
      </c>
      <c r="H13" s="11" t="s">
        <v>65</v>
      </c>
      <c r="I13" s="18" t="s">
        <v>68</v>
      </c>
      <c r="J13" s="7" t="s">
        <v>19</v>
      </c>
      <c r="K13" s="9" t="s">
        <v>53</v>
      </c>
      <c r="L13" s="15" t="str">
        <f t="shared" ref="L13" si="15">CONCATENATE(B13,D13,F13,H13,J13)</f>
        <v>Seq5N8fwd</v>
      </c>
      <c r="M13" s="15" t="str">
        <f t="shared" ref="M13" si="16">CONCATENATE(C13,E13,G13,I13,K13)</f>
        <v>CTTTCCCTACACGACGCTCTTCCGATCTNN&lt;template specific fwd&gt;</v>
      </c>
      <c r="N13" s="16">
        <f t="shared" ref="N13" si="17">LEN(M13)</f>
        <v>53</v>
      </c>
    </row>
    <row r="14" spans="1:15">
      <c r="F14" s="7" t="s">
        <v>58</v>
      </c>
      <c r="G14" s="1" t="s">
        <v>13</v>
      </c>
      <c r="H14" s="11" t="s">
        <v>65</v>
      </c>
      <c r="I14" s="18" t="s">
        <v>67</v>
      </c>
      <c r="J14" s="7" t="s">
        <v>19</v>
      </c>
      <c r="K14" s="9" t="s">
        <v>53</v>
      </c>
      <c r="L14" s="15" t="str">
        <f t="shared" ref="L14" si="18">CONCATENATE(B14,D14,F14,H14,J14)</f>
        <v>Seq5N8fwd</v>
      </c>
      <c r="M14" s="15" t="str">
        <f t="shared" ref="M14" si="19">CONCATENATE(C14,E14,G14,I14,K14)</f>
        <v>CTTTCCCTACACGACGCTCTTCCGATCTN&lt;template specific fwd&gt;</v>
      </c>
      <c r="N14" s="16">
        <f t="shared" ref="N14" si="20">LEN(M14)</f>
        <v>52</v>
      </c>
    </row>
    <row r="15" spans="1:15">
      <c r="G15" s="1"/>
      <c r="H15" s="11"/>
      <c r="I15" s="18"/>
      <c r="L15" s="15"/>
      <c r="M15" s="15"/>
      <c r="N15" s="16"/>
    </row>
    <row r="16" spans="1:15">
      <c r="A16" s="10" t="s">
        <v>20</v>
      </c>
      <c r="B16" s="7" t="s">
        <v>57</v>
      </c>
      <c r="C16" s="1" t="s">
        <v>1</v>
      </c>
      <c r="D16" s="7" t="s">
        <v>22</v>
      </c>
      <c r="E16" s="1" t="s">
        <v>27</v>
      </c>
      <c r="G16" s="1" t="s">
        <v>26</v>
      </c>
      <c r="I16" s="17"/>
      <c r="L16" s="19" t="str">
        <f t="shared" si="3"/>
        <v>TSD701</v>
      </c>
      <c r="M16" s="19" t="str">
        <f t="shared" si="4"/>
        <v>CAAGCAGAAGACGGCATACGAGATCGAGTAATGTGACTGGAGTTCAGACGTGTGCTCTTCCGATC</v>
      </c>
      <c r="N16" s="20">
        <f t="shared" si="5"/>
        <v>65</v>
      </c>
    </row>
    <row r="17" spans="1:14">
      <c r="B17" s="7" t="s">
        <v>57</v>
      </c>
      <c r="C17" s="1" t="s">
        <v>1</v>
      </c>
      <c r="D17" s="7" t="s">
        <v>23</v>
      </c>
      <c r="E17" s="1" t="s">
        <v>28</v>
      </c>
      <c r="G17" s="1" t="s">
        <v>26</v>
      </c>
      <c r="I17" s="17"/>
      <c r="L17" s="19" t="str">
        <f t="shared" si="3"/>
        <v>TSD702</v>
      </c>
      <c r="M17" s="19" t="str">
        <f t="shared" si="4"/>
        <v>CAAGCAGAAGACGGCATACGAGATTCTCCGGAGTGACTGGAGTTCAGACGTGTGCTCTTCCGATC</v>
      </c>
      <c r="N17" s="20">
        <f t="shared" si="5"/>
        <v>65</v>
      </c>
    </row>
    <row r="18" spans="1:14">
      <c r="B18" s="7" t="s">
        <v>57</v>
      </c>
      <c r="C18" s="1" t="s">
        <v>1</v>
      </c>
      <c r="D18" s="7" t="s">
        <v>24</v>
      </c>
      <c r="E18" s="1" t="s">
        <v>29</v>
      </c>
      <c r="G18" s="1" t="s">
        <v>26</v>
      </c>
      <c r="I18" s="17"/>
      <c r="L18" s="19" t="str">
        <f t="shared" si="3"/>
        <v>TSD703</v>
      </c>
      <c r="M18" s="19" t="str">
        <f t="shared" si="4"/>
        <v>CAAGCAGAAGACGGCATACGAGATAATGAGCGGTGACTGGAGTTCAGACGTGTGCTCTTCCGATC</v>
      </c>
      <c r="N18" s="20">
        <f t="shared" si="5"/>
        <v>65</v>
      </c>
    </row>
    <row r="19" spans="1:14">
      <c r="B19" s="7" t="s">
        <v>57</v>
      </c>
      <c r="C19" s="1" t="s">
        <v>1</v>
      </c>
      <c r="D19" s="7" t="s">
        <v>25</v>
      </c>
      <c r="E19" s="1" t="s">
        <v>30</v>
      </c>
      <c r="G19" s="1" t="s">
        <v>26</v>
      </c>
      <c r="I19" s="17"/>
      <c r="L19" s="19" t="str">
        <f t="shared" si="3"/>
        <v>TSD704</v>
      </c>
      <c r="M19" s="19" t="str">
        <f t="shared" si="4"/>
        <v>CAAGCAGAAGACGGCATACGAGATGGAATCTCGTGACTGGAGTTCAGACGTGTGCTCTTCCGATC</v>
      </c>
      <c r="N19" s="20">
        <f t="shared" si="5"/>
        <v>65</v>
      </c>
    </row>
    <row r="20" spans="1:14">
      <c r="B20" s="7" t="s">
        <v>57</v>
      </c>
      <c r="C20" s="1" t="s">
        <v>1</v>
      </c>
      <c r="D20" s="7" t="s">
        <v>31</v>
      </c>
      <c r="E20" s="1" t="s">
        <v>33</v>
      </c>
      <c r="G20" s="1" t="s">
        <v>26</v>
      </c>
      <c r="I20" s="17"/>
      <c r="L20" s="19" t="str">
        <f t="shared" si="3"/>
        <v>TSD705</v>
      </c>
      <c r="M20" s="19" t="str">
        <f t="shared" si="4"/>
        <v>CAAGCAGAAGACGGCATACGAGATTTCTGAATGTGACTGGAGTTCAGACGTGTGCTCTTCCGATC</v>
      </c>
      <c r="N20" s="20">
        <f t="shared" si="5"/>
        <v>65</v>
      </c>
    </row>
    <row r="21" spans="1:14">
      <c r="B21" s="7" t="s">
        <v>57</v>
      </c>
      <c r="C21" s="1" t="s">
        <v>1</v>
      </c>
      <c r="D21" s="7" t="s">
        <v>32</v>
      </c>
      <c r="E21" s="1" t="s">
        <v>34</v>
      </c>
      <c r="G21" s="1" t="s">
        <v>26</v>
      </c>
      <c r="I21" s="17"/>
      <c r="L21" s="19" t="str">
        <f t="shared" si="3"/>
        <v>TSD706</v>
      </c>
      <c r="M21" s="19" t="str">
        <f t="shared" si="4"/>
        <v>CAAGCAGAAGACGGCATACGAGATACGAATTCGTGACTGGAGTTCAGACGTGTGCTCTTCCGATC</v>
      </c>
      <c r="N21" s="20">
        <f t="shared" si="5"/>
        <v>65</v>
      </c>
    </row>
    <row r="22" spans="1:14">
      <c r="B22" s="7" t="s">
        <v>57</v>
      </c>
      <c r="C22" s="1" t="s">
        <v>1</v>
      </c>
      <c r="D22" s="7" t="s">
        <v>41</v>
      </c>
      <c r="E22" s="1" t="s">
        <v>35</v>
      </c>
      <c r="G22" s="1" t="s">
        <v>26</v>
      </c>
      <c r="I22" s="17"/>
      <c r="L22" s="19" t="str">
        <f t="shared" ref="L22:L27" si="21">CONCATENATE(B22,D22,F22,H22,J22)</f>
        <v>TSD707</v>
      </c>
      <c r="M22" s="19" t="str">
        <f t="shared" ref="M22:M27" si="22">CONCATENATE(C22,E22,G22,I22,K22)</f>
        <v>CAAGCAGAAGACGGCATACGAGATAGCTTCAGGTGACTGGAGTTCAGACGTGTGCTCTTCCGATC</v>
      </c>
      <c r="N22" s="20">
        <f t="shared" ref="N22:N27" si="23">LEN(M22)</f>
        <v>65</v>
      </c>
    </row>
    <row r="23" spans="1:14">
      <c r="B23" s="7" t="s">
        <v>57</v>
      </c>
      <c r="C23" s="1" t="s">
        <v>1</v>
      </c>
      <c r="D23" s="7" t="s">
        <v>42</v>
      </c>
      <c r="E23" s="1" t="s">
        <v>36</v>
      </c>
      <c r="G23" s="1" t="s">
        <v>26</v>
      </c>
      <c r="I23" s="17"/>
      <c r="L23" s="19" t="str">
        <f t="shared" si="21"/>
        <v>TSD708</v>
      </c>
      <c r="M23" s="19" t="str">
        <f t="shared" si="22"/>
        <v>CAAGCAGAAGACGGCATACGAGATGCGCATTAGTGACTGGAGTTCAGACGTGTGCTCTTCCGATC</v>
      </c>
      <c r="N23" s="20">
        <f t="shared" si="23"/>
        <v>65</v>
      </c>
    </row>
    <row r="24" spans="1:14">
      <c r="B24" s="7" t="s">
        <v>57</v>
      </c>
      <c r="C24" s="1" t="s">
        <v>1</v>
      </c>
      <c r="D24" s="7" t="s">
        <v>43</v>
      </c>
      <c r="E24" s="1" t="s">
        <v>37</v>
      </c>
      <c r="G24" s="1" t="s">
        <v>26</v>
      </c>
      <c r="I24" s="17"/>
      <c r="L24" s="19" t="str">
        <f t="shared" si="21"/>
        <v>TSD709</v>
      </c>
      <c r="M24" s="19" t="str">
        <f t="shared" si="22"/>
        <v>CAAGCAGAAGACGGCATACGAGATCATAGCCGGTGACTGGAGTTCAGACGTGTGCTCTTCCGATC</v>
      </c>
      <c r="N24" s="20">
        <f t="shared" si="23"/>
        <v>65</v>
      </c>
    </row>
    <row r="25" spans="1:14">
      <c r="B25" s="7" t="s">
        <v>57</v>
      </c>
      <c r="C25" s="1" t="s">
        <v>1</v>
      </c>
      <c r="D25" s="7" t="s">
        <v>44</v>
      </c>
      <c r="E25" s="1" t="s">
        <v>38</v>
      </c>
      <c r="G25" s="1" t="s">
        <v>26</v>
      </c>
      <c r="I25" s="17"/>
      <c r="L25" s="19" t="str">
        <f t="shared" si="21"/>
        <v>TSD710</v>
      </c>
      <c r="M25" s="19" t="str">
        <f t="shared" si="22"/>
        <v>CAAGCAGAAGACGGCATACGAGATTTCGCGGAGTGACTGGAGTTCAGACGTGTGCTCTTCCGATC</v>
      </c>
      <c r="N25" s="20">
        <f t="shared" si="23"/>
        <v>65</v>
      </c>
    </row>
    <row r="26" spans="1:14">
      <c r="B26" s="7" t="s">
        <v>57</v>
      </c>
      <c r="C26" s="1" t="s">
        <v>1</v>
      </c>
      <c r="D26" s="7" t="s">
        <v>45</v>
      </c>
      <c r="E26" s="1" t="s">
        <v>39</v>
      </c>
      <c r="G26" s="1" t="s">
        <v>26</v>
      </c>
      <c r="I26" s="17"/>
      <c r="L26" s="19" t="str">
        <f t="shared" si="21"/>
        <v>TSD711</v>
      </c>
      <c r="M26" s="19" t="str">
        <f t="shared" si="22"/>
        <v>CAAGCAGAAGACGGCATACGAGATGCGCGAGAGTGACTGGAGTTCAGACGTGTGCTCTTCCGATC</v>
      </c>
      <c r="N26" s="20">
        <f t="shared" si="23"/>
        <v>65</v>
      </c>
    </row>
    <row r="27" spans="1:14">
      <c r="B27" s="7" t="s">
        <v>57</v>
      </c>
      <c r="C27" s="1" t="s">
        <v>1</v>
      </c>
      <c r="D27" s="7" t="s">
        <v>46</v>
      </c>
      <c r="E27" s="1" t="s">
        <v>40</v>
      </c>
      <c r="G27" s="1" t="s">
        <v>26</v>
      </c>
      <c r="I27" s="17"/>
      <c r="L27" s="19" t="str">
        <f t="shared" si="21"/>
        <v>TSD712</v>
      </c>
      <c r="M27" s="19" t="str">
        <f t="shared" si="22"/>
        <v>CAAGCAGAAGACGGCATACGAGATCTATCGCTGTGACTGGAGTTCAGACGTGTGCTCTTCCGATC</v>
      </c>
      <c r="N27" s="20">
        <f t="shared" si="23"/>
        <v>65</v>
      </c>
    </row>
    <row r="28" spans="1:14">
      <c r="C28" s="1"/>
      <c r="E28" s="1"/>
      <c r="G28" s="1"/>
      <c r="I28" s="17"/>
      <c r="L28" s="15"/>
      <c r="M28" s="15"/>
      <c r="N28" s="16"/>
    </row>
    <row r="29" spans="1:14">
      <c r="A29" s="6" t="s">
        <v>55</v>
      </c>
      <c r="F29" s="7" t="s">
        <v>59</v>
      </c>
      <c r="G29" s="1" t="s">
        <v>64</v>
      </c>
      <c r="H29" s="11" t="s">
        <v>66</v>
      </c>
      <c r="I29" s="18" t="s">
        <v>67</v>
      </c>
      <c r="J29" s="7" t="s">
        <v>21</v>
      </c>
      <c r="K29" s="9" t="s">
        <v>54</v>
      </c>
      <c r="L29" s="15" t="str">
        <f t="shared" ref="L29" si="24">CONCATENATE(B29,D29,F29,H29,J29)</f>
        <v>Seq7N8rev</v>
      </c>
      <c r="M29" s="15" t="str">
        <f t="shared" ref="M29" si="25">CONCATENATE(C29,E29,G29,I29,K29)</f>
        <v>GGAGTTCAGACGTGTGCTCTTCCGATCTN&lt;template specific rev&gt;</v>
      </c>
      <c r="N29" s="16">
        <f t="shared" ref="N29" si="26">LEN(M29)</f>
        <v>52</v>
      </c>
    </row>
    <row r="30" spans="1:14">
      <c r="F30" s="7" t="s">
        <v>59</v>
      </c>
      <c r="G30" s="1" t="s">
        <v>64</v>
      </c>
      <c r="H30" s="11" t="s">
        <v>66</v>
      </c>
      <c r="I30" s="18" t="s">
        <v>68</v>
      </c>
      <c r="J30" s="7" t="s">
        <v>21</v>
      </c>
      <c r="K30" s="9" t="s">
        <v>54</v>
      </c>
      <c r="L30" s="15" t="str">
        <f t="shared" ref="L30:L32" si="27">CONCATENATE(B30,D30,F30,H30,J30)</f>
        <v>Seq7N8rev</v>
      </c>
      <c r="M30" s="15" t="str">
        <f t="shared" ref="M30:M32" si="28">CONCATENATE(C30,E30,G30,I30,K30)</f>
        <v>GGAGTTCAGACGTGTGCTCTTCCGATCTNN&lt;template specific rev&gt;</v>
      </c>
      <c r="N30" s="16">
        <f t="shared" ref="N30:N32" si="29">LEN(M30)</f>
        <v>53</v>
      </c>
    </row>
    <row r="31" spans="1:14">
      <c r="F31" s="7" t="s">
        <v>59</v>
      </c>
      <c r="G31" s="1" t="s">
        <v>64</v>
      </c>
      <c r="H31" s="11" t="s">
        <v>66</v>
      </c>
      <c r="I31" s="18" t="s">
        <v>69</v>
      </c>
      <c r="J31" s="7" t="s">
        <v>21</v>
      </c>
      <c r="K31" s="9" t="s">
        <v>54</v>
      </c>
      <c r="L31" s="15" t="str">
        <f t="shared" si="27"/>
        <v>Seq7N8rev</v>
      </c>
      <c r="M31" s="15" t="str">
        <f t="shared" si="28"/>
        <v>GGAGTTCAGACGTGTGCTCTTCCGATCTNNN&lt;template specific rev&gt;</v>
      </c>
      <c r="N31" s="16">
        <f t="shared" si="29"/>
        <v>54</v>
      </c>
    </row>
    <row r="32" spans="1:14">
      <c r="F32" s="7" t="s">
        <v>59</v>
      </c>
      <c r="G32" s="1" t="s">
        <v>64</v>
      </c>
      <c r="H32" s="11" t="s">
        <v>66</v>
      </c>
      <c r="I32" s="18" t="s">
        <v>70</v>
      </c>
      <c r="J32" s="7" t="s">
        <v>21</v>
      </c>
      <c r="K32" s="9" t="s">
        <v>54</v>
      </c>
      <c r="L32" s="15" t="str">
        <f t="shared" si="27"/>
        <v>Seq7N8rev</v>
      </c>
      <c r="M32" s="15" t="str">
        <f t="shared" si="28"/>
        <v>GGAGTTCAGACGTGTGCTCTTCCGATCTNNNN&lt;template specific rev&gt;</v>
      </c>
      <c r="N32" s="16">
        <f t="shared" si="29"/>
        <v>55</v>
      </c>
    </row>
    <row r="33" spans="9:9">
      <c r="I33" s="17"/>
    </row>
    <row r="34" spans="9:9">
      <c r="I34" s="17"/>
    </row>
    <row r="35" spans="9:9">
      <c r="I35" s="17"/>
    </row>
    <row r="36" spans="9:9">
      <c r="I36" s="17"/>
    </row>
    <row r="37" spans="9:9">
      <c r="I37" s="17"/>
    </row>
    <row r="38" spans="9:9">
      <c r="I38" s="17"/>
    </row>
    <row r="39" spans="9:9">
      <c r="I39" s="17"/>
    </row>
    <row r="40" spans="9:9">
      <c r="I40" s="17"/>
    </row>
    <row r="41" spans="9:9">
      <c r="I41" s="17"/>
    </row>
    <row r="42" spans="9:9">
      <c r="I42" s="17"/>
    </row>
  </sheetData>
  <phoneticPr fontId="7" type="noConversion"/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Huber</dc:creator>
  <cp:lastModifiedBy>Catharine Aquino</cp:lastModifiedBy>
  <cp:lastPrinted>2011-11-24T10:32:29Z</cp:lastPrinted>
  <dcterms:created xsi:type="dcterms:W3CDTF">2011-08-10T16:12:05Z</dcterms:created>
  <dcterms:modified xsi:type="dcterms:W3CDTF">2020-01-29T11:14:46Z</dcterms:modified>
</cp:coreProperties>
</file>